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ži + Ženy" sheetId="7" r:id="rId1"/>
    <sheet name="Muži" sheetId="1" r:id="rId2"/>
    <sheet name="Ženy" sheetId="4" r:id="rId3"/>
    <sheet name="List1" sheetId="5" r:id="rId4"/>
  </sheets>
  <definedNames>
    <definedName name="_xlnm._FilterDatabase" localSheetId="1" hidden="1">Muži!$G$1:$G$268</definedName>
    <definedName name="_xlnm._FilterDatabase" localSheetId="0" hidden="1">'Muži + Ženy'!$G$1:$G$273</definedName>
    <definedName name="_xlnm._FilterDatabase" localSheetId="2" hidden="1">Ženy!$G$1:$G$263</definedName>
  </definedNames>
  <calcPr calcId="124519"/>
</workbook>
</file>

<file path=xl/calcChain.xml><?xml version="1.0" encoding="utf-8"?>
<calcChain xmlns="http://schemas.openxmlformats.org/spreadsheetml/2006/main">
  <c r="G39" i="7"/>
  <c r="G49"/>
  <c r="G48"/>
  <c r="G47"/>
  <c r="G46"/>
  <c r="G37"/>
  <c r="G31"/>
  <c r="G28"/>
  <c r="G27"/>
  <c r="G26"/>
  <c r="G25"/>
  <c r="G45"/>
  <c r="G44"/>
  <c r="G43"/>
  <c r="G42"/>
  <c r="G41"/>
  <c r="G40"/>
  <c r="G38"/>
  <c r="G36"/>
  <c r="G35"/>
  <c r="G34"/>
  <c r="G33"/>
  <c r="G32"/>
  <c r="G30"/>
  <c r="G29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9" i="4"/>
  <c r="G10"/>
  <c r="G38" i="1"/>
  <c r="G34"/>
  <c r="G4" i="4"/>
  <c r="G5"/>
  <c r="G7"/>
  <c r="G6"/>
  <c r="G8"/>
  <c r="G11"/>
  <c r="G12"/>
  <c r="G3"/>
  <c r="G4" i="1"/>
  <c r="G6"/>
  <c r="G5"/>
  <c r="G7"/>
  <c r="G9"/>
  <c r="G8"/>
  <c r="G10"/>
  <c r="G11"/>
  <c r="G12"/>
  <c r="G13"/>
  <c r="G19"/>
  <c r="G16"/>
  <c r="G15"/>
  <c r="G14"/>
  <c r="G17"/>
  <c r="G27"/>
  <c r="G28"/>
  <c r="G18"/>
  <c r="G22"/>
  <c r="G21"/>
  <c r="G29"/>
  <c r="G30"/>
  <c r="G20"/>
  <c r="G31"/>
  <c r="G23"/>
  <c r="G24"/>
  <c r="G25"/>
  <c r="G26"/>
  <c r="G35"/>
  <c r="G36"/>
  <c r="G33"/>
  <c r="G32"/>
  <c r="G39"/>
  <c r="G37"/>
  <c r="G3"/>
</calcChain>
</file>

<file path=xl/comments1.xml><?xml version="1.0" encoding="utf-8"?>
<comments xmlns="http://schemas.openxmlformats.org/spreadsheetml/2006/main">
  <authors>
    <author>Autor</author>
  </authors>
  <commentList>
    <comment ref="E2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53 km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37 km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38"/>
          </rPr>
          <t>Autor:
9 km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16 km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E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53 km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37 km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38"/>
          </rPr>
          <t>Autor:
9 km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16 km</t>
        </r>
      </text>
    </comment>
  </commentList>
</comments>
</file>

<file path=xl/sharedStrings.xml><?xml version="1.0" encoding="utf-8"?>
<sst xmlns="http://schemas.openxmlformats.org/spreadsheetml/2006/main" count="360" uniqueCount="121">
  <si>
    <t>Kategorie MUŽI</t>
  </si>
  <si>
    <t>Pořadí</t>
  </si>
  <si>
    <t>Číslo</t>
  </si>
  <si>
    <t>Jméno, Příjmení</t>
  </si>
  <si>
    <t>Klub</t>
  </si>
  <si>
    <t>Kategorie ŽENY</t>
  </si>
  <si>
    <t>Celkem [h:mm:ss]</t>
  </si>
  <si>
    <t>Den 1</t>
  </si>
  <si>
    <t>Den 2</t>
  </si>
  <si>
    <t>Vasil Dogaru</t>
  </si>
  <si>
    <t>Jiří Činčura</t>
  </si>
  <si>
    <t>Jana Šindlerová</t>
  </si>
  <si>
    <t>Petr Švanda</t>
  </si>
  <si>
    <t>Jakub Podlešák</t>
  </si>
  <si>
    <t>Tomáš Ulma</t>
  </si>
  <si>
    <t>Tomáš Hackel</t>
  </si>
  <si>
    <t>Pavel Fenyk</t>
  </si>
  <si>
    <t>Bohumil Šroubek</t>
  </si>
  <si>
    <t>Jiří Pucholt</t>
  </si>
  <si>
    <t>Vladimír Dlouhý</t>
  </si>
  <si>
    <t>Libor Pavlík</t>
  </si>
  <si>
    <t>René Trbušek</t>
  </si>
  <si>
    <t>Vilma Podmelová</t>
  </si>
  <si>
    <t>Martin Hokeš</t>
  </si>
  <si>
    <t>Jan Dolejš</t>
  </si>
  <si>
    <t>Pavel Marek</t>
  </si>
  <si>
    <t>Václav Marek</t>
  </si>
  <si>
    <t>Rungo.cz</t>
  </si>
  <si>
    <t>Želešice</t>
  </si>
  <si>
    <t>Praha</t>
  </si>
  <si>
    <t>BK Dubice</t>
  </si>
  <si>
    <t>SK Babice</t>
  </si>
  <si>
    <t>TJ Sokol Unhošť</t>
  </si>
  <si>
    <t>Dlouháni Roudnice</t>
  </si>
  <si>
    <t>KOB Litvínov</t>
  </si>
  <si>
    <t>Čelákovice</t>
  </si>
  <si>
    <t>ČAU</t>
  </si>
  <si>
    <t>Zdeňka Kabátková</t>
  </si>
  <si>
    <t>Věra Dočkalová</t>
  </si>
  <si>
    <t>KOPIS HZS JMK</t>
  </si>
  <si>
    <t>Petr Ginzel</t>
  </si>
  <si>
    <t>Cyklo vape</t>
  </si>
  <si>
    <t>TJ Sokol Unhošť "B"</t>
  </si>
  <si>
    <t>Ondřej Jeníček</t>
  </si>
  <si>
    <t>Fort SMC</t>
  </si>
  <si>
    <t>iThinkBeer.com</t>
  </si>
  <si>
    <t>Zdeněk Adam</t>
  </si>
  <si>
    <t>Fitness Factory Duchcov</t>
  </si>
  <si>
    <t>Jiří Harciník</t>
  </si>
  <si>
    <t>STS Chvojkovice-Brod</t>
  </si>
  <si>
    <t>Mirko Holec</t>
  </si>
  <si>
    <t>Zámecký pivovar Frýdlant</t>
  </si>
  <si>
    <t>TK PINĎOUR</t>
  </si>
  <si>
    <t>Pavel Cihlář</t>
  </si>
  <si>
    <t>Litoměřice</t>
  </si>
  <si>
    <t>Petr Herejt</t>
  </si>
  <si>
    <t>SK Žraloci z Plzně</t>
  </si>
  <si>
    <t>Veronika Strnadová</t>
  </si>
  <si>
    <t>TRYFIT racing team</t>
  </si>
  <si>
    <t>Monika Fialová</t>
  </si>
  <si>
    <t>Jablonné v Podj.</t>
  </si>
  <si>
    <t>Katka Fučíková</t>
  </si>
  <si>
    <t>Třebíč</t>
  </si>
  <si>
    <t>Jan Pohlodek</t>
  </si>
  <si>
    <t>Hodkovice nad Mohelkou</t>
  </si>
  <si>
    <t>Pavel Arlt</t>
  </si>
  <si>
    <t>Dušan Horbaj</t>
  </si>
  <si>
    <t>SVP Kladno, Beznoska s.r.o.</t>
  </si>
  <si>
    <t>Martina Němečková</t>
  </si>
  <si>
    <t>SK 4 DV České Budějovice</t>
  </si>
  <si>
    <t>Jan Obermajer</t>
  </si>
  <si>
    <t>Kladno</t>
  </si>
  <si>
    <t>Barbora Nedvědová</t>
  </si>
  <si>
    <t>Martin Bláha</t>
  </si>
  <si>
    <t>SKK 74</t>
  </si>
  <si>
    <t>Jaroslav Urban</t>
  </si>
  <si>
    <t>Tekno 23</t>
  </si>
  <si>
    <t>Jakub Dobiáš</t>
  </si>
  <si>
    <t>Terezka a.Garfield RC</t>
  </si>
  <si>
    <t>Vilunka Podmelová</t>
  </si>
  <si>
    <t>AC Moravská Slavia Brno</t>
  </si>
  <si>
    <t>Slavomír Ružek</t>
  </si>
  <si>
    <t>Modra</t>
  </si>
  <si>
    <t>Martin Kortan</t>
  </si>
  <si>
    <t>Kuželkářský oddíl TJ Jiskra Nový Bor</t>
  </si>
  <si>
    <t>Martin Stezka</t>
  </si>
  <si>
    <t>Chřibská</t>
  </si>
  <si>
    <t>Václav Klomínský</t>
  </si>
  <si>
    <t>TOM KČT Kralupy n.Vlt.</t>
  </si>
  <si>
    <t>Blanka Jandlová</t>
  </si>
  <si>
    <t>Skalice u České Lípy</t>
  </si>
  <si>
    <t>René Kujan</t>
  </si>
  <si>
    <t>Behani.Sport.cz</t>
  </si>
  <si>
    <t>Stanislav Sotolář</t>
  </si>
  <si>
    <t>OB Veselice</t>
  </si>
  <si>
    <t>Kateřina Novotná</t>
  </si>
  <si>
    <t>Želvičky</t>
  </si>
  <si>
    <t>Josef Cacek</t>
  </si>
  <si>
    <t>Cáca Team</t>
  </si>
  <si>
    <t>Luboš Novotný</t>
  </si>
  <si>
    <t>AK Křižany</t>
  </si>
  <si>
    <t>Hana Václavíková</t>
  </si>
  <si>
    <t>KV Klíč</t>
  </si>
  <si>
    <t>Tomáš Kendík</t>
  </si>
  <si>
    <t>www.beerunner.cz</t>
  </si>
  <si>
    <t>Jan Babický</t>
  </si>
  <si>
    <t>Klub přátel Člověka v tísni</t>
  </si>
  <si>
    <t>Martin Volejník</t>
  </si>
  <si>
    <t>Rastislav Janči</t>
  </si>
  <si>
    <t>Jindra Krobová</t>
  </si>
  <si>
    <t>MUŽI + ŽENY</t>
  </si>
  <si>
    <r>
      <t xml:space="preserve">Frenštát p. R.        </t>
    </r>
    <r>
      <rPr>
        <b/>
        <sz val="11"/>
        <color theme="1"/>
        <rFont val="Calibri"/>
        <family val="2"/>
        <charset val="238"/>
        <scheme val="minor"/>
      </rPr>
      <t>37 km</t>
    </r>
  </si>
  <si>
    <r>
      <t xml:space="preserve">Fort SMC                 </t>
    </r>
    <r>
      <rPr>
        <b/>
        <sz val="11"/>
        <color rgb="FF000000"/>
        <rFont val="Calibri"/>
        <family val="2"/>
        <charset val="238"/>
        <scheme val="minor"/>
      </rPr>
      <t>53 km</t>
    </r>
  </si>
  <si>
    <t>Josef Ptáček</t>
  </si>
  <si>
    <t>IMIN</t>
  </si>
  <si>
    <t>TJ Unhošť</t>
  </si>
  <si>
    <t>Liptovský Hrádek</t>
  </si>
  <si>
    <r>
      <t xml:space="preserve">AC Mor.Slavia Brno </t>
    </r>
    <r>
      <rPr>
        <b/>
        <sz val="11"/>
        <color theme="1"/>
        <rFont val="Calibri"/>
        <family val="2"/>
        <charset val="238"/>
        <scheme val="minor"/>
      </rPr>
      <t xml:space="preserve"> 9km</t>
    </r>
  </si>
  <si>
    <r>
      <t xml:space="preserve">Jablonné v Podj.   </t>
    </r>
    <r>
      <rPr>
        <b/>
        <sz val="11"/>
        <color rgb="FF000000"/>
        <rFont val="Calibri"/>
        <family val="2"/>
        <charset val="238"/>
        <scheme val="minor"/>
      </rPr>
      <t>16 km</t>
    </r>
  </si>
  <si>
    <r>
      <t xml:space="preserve">AC Mor.Slavia Brno </t>
    </r>
    <r>
      <rPr>
        <b/>
        <sz val="11"/>
        <color theme="1"/>
        <rFont val="Calibri"/>
        <family val="2"/>
        <charset val="238"/>
        <scheme val="minor"/>
      </rPr>
      <t>9 km</t>
    </r>
  </si>
  <si>
    <t>#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</si>
</sst>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1" fontId="0" fillId="0" borderId="6" xfId="0" applyNumberFormat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1" fontId="0" fillId="0" borderId="10" xfId="0" applyNumberFormat="1" applyBorder="1" applyAlignment="1">
      <alignment horizontal="center"/>
    </xf>
    <xf numFmtId="21" fontId="0" fillId="0" borderId="11" xfId="0" applyNumberFormat="1" applyBorder="1" applyAlignment="1">
      <alignment horizontal="center"/>
    </xf>
    <xf numFmtId="21" fontId="0" fillId="0" borderId="12" xfId="0" applyNumberFormat="1" applyBorder="1" applyAlignment="1">
      <alignment horizontal="center"/>
    </xf>
    <xf numFmtId="21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0" xfId="0" applyFont="1"/>
    <xf numFmtId="0" fontId="0" fillId="0" borderId="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1" fontId="0" fillId="0" borderId="16" xfId="0" applyNumberFormat="1" applyBorder="1" applyAlignment="1">
      <alignment horizontal="center"/>
    </xf>
    <xf numFmtId="21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21" fontId="0" fillId="0" borderId="2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21" fontId="0" fillId="0" borderId="19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ální" xfId="0" builtinId="0"/>
  </cellStyles>
  <dxfs count="6">
    <dxf>
      <font>
        <color theme="5" tint="-0.2499465926084170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CC0000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CC0000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CC0000"/>
      <color rgb="FFFF0000"/>
      <color rgb="FFFF61FF"/>
      <color rgb="FFF597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3"/>
  <sheetViews>
    <sheetView tabSelected="1" workbookViewId="0">
      <pane ySplit="2" topLeftCell="A15" activePane="bottomLeft" state="frozen"/>
      <selection activeCell="A2" sqref="A2"/>
      <selection pane="bottomLeft" activeCell="A50" sqref="A50"/>
    </sheetView>
  </sheetViews>
  <sheetFormatPr defaultRowHeight="15"/>
  <cols>
    <col min="1" max="1" width="5.85546875" customWidth="1"/>
    <col min="2" max="2" width="5.5703125" customWidth="1"/>
    <col min="3" max="3" width="17.140625" customWidth="1"/>
    <col min="4" max="4" width="21.5703125" customWidth="1"/>
    <col min="5" max="5" width="11.140625" customWidth="1"/>
    <col min="6" max="6" width="10" customWidth="1"/>
    <col min="7" max="7" width="15.7109375" customWidth="1"/>
    <col min="10" max="10" width="32.5703125" customWidth="1"/>
    <col min="11" max="11" width="37.5703125" customWidth="1"/>
  </cols>
  <sheetData>
    <row r="1" spans="1:8">
      <c r="A1" s="53" t="s">
        <v>110</v>
      </c>
      <c r="B1" s="54"/>
      <c r="C1" s="54"/>
      <c r="D1" s="54"/>
      <c r="E1" s="54"/>
      <c r="F1" s="54"/>
      <c r="G1" s="55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7</v>
      </c>
      <c r="F2" s="7" t="s">
        <v>8</v>
      </c>
      <c r="G2" s="8" t="s">
        <v>6</v>
      </c>
      <c r="H2" s="1"/>
    </row>
    <row r="3" spans="1:8" ht="15" customHeight="1">
      <c r="A3" s="2">
        <v>1</v>
      </c>
      <c r="B3" s="14">
        <v>39</v>
      </c>
      <c r="C3" s="23" t="s">
        <v>97</v>
      </c>
      <c r="D3" s="23" t="s">
        <v>98</v>
      </c>
      <c r="E3" s="10">
        <v>0.23895833333333336</v>
      </c>
      <c r="F3" s="10">
        <v>0.15391203703703704</v>
      </c>
      <c r="G3" s="9">
        <f t="shared" ref="G3:G45" si="0">E3+F3</f>
        <v>0.39287037037037043</v>
      </c>
      <c r="H3" s="1"/>
    </row>
    <row r="4" spans="1:8" ht="15" customHeight="1">
      <c r="A4" s="2">
        <v>2</v>
      </c>
      <c r="B4" s="14">
        <v>9</v>
      </c>
      <c r="C4" s="23" t="s">
        <v>55</v>
      </c>
      <c r="D4" s="23" t="s">
        <v>56</v>
      </c>
      <c r="E4" s="10">
        <v>0.25313657407407408</v>
      </c>
      <c r="F4" s="10">
        <v>0.16226851851851851</v>
      </c>
      <c r="G4" s="9">
        <f t="shared" si="0"/>
        <v>0.41540509259259262</v>
      </c>
      <c r="H4" s="1"/>
    </row>
    <row r="5" spans="1:8" ht="15" customHeight="1">
      <c r="A5" s="2">
        <v>3</v>
      </c>
      <c r="B5" s="14">
        <v>12</v>
      </c>
      <c r="C5" s="21" t="s">
        <v>23</v>
      </c>
      <c r="D5" s="21" t="s">
        <v>36</v>
      </c>
      <c r="E5" s="10">
        <v>0.26163194444444443</v>
      </c>
      <c r="F5" s="10">
        <v>0.16166666666666665</v>
      </c>
      <c r="G5" s="9">
        <f t="shared" si="0"/>
        <v>0.42329861111111111</v>
      </c>
      <c r="H5" s="1"/>
    </row>
    <row r="6" spans="1:8" ht="15" customHeight="1">
      <c r="A6" s="2">
        <v>4</v>
      </c>
      <c r="B6" s="14">
        <v>26</v>
      </c>
      <c r="C6" s="23" t="s">
        <v>77</v>
      </c>
      <c r="D6" s="23" t="s">
        <v>78</v>
      </c>
      <c r="E6" s="10">
        <v>0.26115740740740739</v>
      </c>
      <c r="F6" s="10">
        <v>0.17057870370370368</v>
      </c>
      <c r="G6" s="9">
        <f t="shared" si="0"/>
        <v>0.4317361111111111</v>
      </c>
      <c r="H6" s="1"/>
    </row>
    <row r="7" spans="1:8" ht="15" customHeight="1">
      <c r="A7" s="2">
        <v>5</v>
      </c>
      <c r="B7" s="3">
        <v>24</v>
      </c>
      <c r="C7" s="23" t="s">
        <v>75</v>
      </c>
      <c r="D7" s="23" t="s">
        <v>76</v>
      </c>
      <c r="E7" s="10">
        <v>0.26859953703703704</v>
      </c>
      <c r="F7" s="10">
        <v>0.1761574074074074</v>
      </c>
      <c r="G7" s="9">
        <f t="shared" si="0"/>
        <v>0.44475694444444447</v>
      </c>
      <c r="H7" s="1"/>
    </row>
    <row r="8" spans="1:8" ht="15" customHeight="1">
      <c r="A8" s="2">
        <v>6</v>
      </c>
      <c r="B8" s="14">
        <v>27</v>
      </c>
      <c r="C8" s="21" t="s">
        <v>25</v>
      </c>
      <c r="D8" s="21" t="s">
        <v>36</v>
      </c>
      <c r="E8" s="10">
        <v>0.28300925925925924</v>
      </c>
      <c r="F8" s="10">
        <v>0.17998842592592593</v>
      </c>
      <c r="G8" s="9">
        <f t="shared" si="0"/>
        <v>0.46299768518518514</v>
      </c>
      <c r="H8" s="1"/>
    </row>
    <row r="9" spans="1:8" ht="15" customHeight="1">
      <c r="A9" s="2">
        <v>7</v>
      </c>
      <c r="B9" s="14">
        <v>7</v>
      </c>
      <c r="C9" s="21" t="s">
        <v>13</v>
      </c>
      <c r="D9" s="23" t="s">
        <v>52</v>
      </c>
      <c r="E9" s="10">
        <v>0.27972222222222221</v>
      </c>
      <c r="F9" s="10">
        <v>0.18532407407407406</v>
      </c>
      <c r="G9" s="9">
        <f t="shared" si="0"/>
        <v>0.46504629629629624</v>
      </c>
      <c r="H9" s="1"/>
    </row>
    <row r="10" spans="1:8" ht="15" customHeight="1">
      <c r="A10" s="2">
        <v>8</v>
      </c>
      <c r="B10" s="14">
        <v>42</v>
      </c>
      <c r="C10" s="23" t="s">
        <v>103</v>
      </c>
      <c r="D10" s="23" t="s">
        <v>104</v>
      </c>
      <c r="E10" s="10">
        <v>0.28469907407407408</v>
      </c>
      <c r="F10" s="10">
        <v>0.1824537037037037</v>
      </c>
      <c r="G10" s="9">
        <f t="shared" si="0"/>
        <v>0.46715277777777775</v>
      </c>
      <c r="H10" s="1"/>
    </row>
    <row r="11" spans="1:8" ht="15" customHeight="1">
      <c r="A11" s="2">
        <v>9</v>
      </c>
      <c r="B11" s="37">
        <v>18</v>
      </c>
      <c r="C11" s="21" t="s">
        <v>66</v>
      </c>
      <c r="D11" s="45" t="s">
        <v>67</v>
      </c>
      <c r="E11" s="10">
        <v>0.29443287037037036</v>
      </c>
      <c r="F11" s="10">
        <v>0.18511574074074075</v>
      </c>
      <c r="G11" s="9">
        <f t="shared" si="0"/>
        <v>0.47954861111111113</v>
      </c>
      <c r="H11" s="1"/>
    </row>
    <row r="12" spans="1:8" ht="15" customHeight="1">
      <c r="A12" s="2">
        <v>10</v>
      </c>
      <c r="B12" s="14">
        <v>5</v>
      </c>
      <c r="C12" s="21" t="s">
        <v>12</v>
      </c>
      <c r="D12" s="23" t="s">
        <v>45</v>
      </c>
      <c r="E12" s="10">
        <v>0.30619212962962966</v>
      </c>
      <c r="F12" s="10">
        <v>0.18511574074074075</v>
      </c>
      <c r="G12" s="9">
        <f t="shared" si="0"/>
        <v>0.49130787037037038</v>
      </c>
      <c r="H12" s="1"/>
    </row>
    <row r="13" spans="1:8" ht="15" customHeight="1">
      <c r="A13" s="2">
        <v>11</v>
      </c>
      <c r="B13" s="14">
        <v>49</v>
      </c>
      <c r="C13" s="22" t="s">
        <v>108</v>
      </c>
      <c r="D13" s="22" t="s">
        <v>116</v>
      </c>
      <c r="E13" s="10">
        <v>0.30993055555555554</v>
      </c>
      <c r="F13" s="10">
        <v>0.18284722222222224</v>
      </c>
      <c r="G13" s="9">
        <f t="shared" si="0"/>
        <v>0.49277777777777776</v>
      </c>
      <c r="H13" s="1"/>
    </row>
    <row r="14" spans="1:8" ht="15" customHeight="1">
      <c r="A14" s="2">
        <v>12</v>
      </c>
      <c r="B14" s="3">
        <v>32</v>
      </c>
      <c r="C14" s="23" t="s">
        <v>85</v>
      </c>
      <c r="D14" s="23" t="s">
        <v>86</v>
      </c>
      <c r="E14" s="10">
        <v>0.3298726851851852</v>
      </c>
      <c r="F14" s="10">
        <v>0.19475694444444444</v>
      </c>
      <c r="G14" s="9">
        <f t="shared" si="0"/>
        <v>0.52462962962962967</v>
      </c>
      <c r="H14" s="1"/>
    </row>
    <row r="15" spans="1:8" ht="15" customHeight="1">
      <c r="A15" s="2">
        <v>13</v>
      </c>
      <c r="B15" s="14">
        <v>17</v>
      </c>
      <c r="C15" s="14" t="s">
        <v>19</v>
      </c>
      <c r="D15" s="14" t="s">
        <v>33</v>
      </c>
      <c r="E15" s="10">
        <v>0.32793981481481482</v>
      </c>
      <c r="F15" s="10">
        <v>0.2046064814814815</v>
      </c>
      <c r="G15" s="9">
        <f t="shared" si="0"/>
        <v>0.53254629629629635</v>
      </c>
      <c r="H15" s="1"/>
    </row>
    <row r="16" spans="1:8" ht="15" customHeight="1">
      <c r="A16" s="2">
        <v>14</v>
      </c>
      <c r="B16" s="38">
        <v>47</v>
      </c>
      <c r="C16" s="23" t="s">
        <v>105</v>
      </c>
      <c r="D16" s="23" t="s">
        <v>106</v>
      </c>
      <c r="E16" s="10">
        <v>0.325162037037037</v>
      </c>
      <c r="F16" s="10">
        <v>0.2112037037037037</v>
      </c>
      <c r="G16" s="9">
        <f t="shared" si="0"/>
        <v>0.53636574074074073</v>
      </c>
      <c r="H16" s="1"/>
    </row>
    <row r="17" spans="1:8" ht="15" customHeight="1">
      <c r="A17" s="2">
        <v>15</v>
      </c>
      <c r="B17" s="3">
        <v>40</v>
      </c>
      <c r="C17" s="23" t="s">
        <v>99</v>
      </c>
      <c r="D17" s="23" t="s">
        <v>100</v>
      </c>
      <c r="E17" s="10">
        <v>0.33186342592592594</v>
      </c>
      <c r="F17" s="10">
        <v>0.20842592592592593</v>
      </c>
      <c r="G17" s="9">
        <f t="shared" si="0"/>
        <v>0.5402893518518519</v>
      </c>
      <c r="H17" s="1"/>
    </row>
    <row r="18" spans="1:8" ht="15" customHeight="1">
      <c r="A18" s="2">
        <v>16</v>
      </c>
      <c r="B18" s="3">
        <v>31</v>
      </c>
      <c r="C18" s="23" t="s">
        <v>83</v>
      </c>
      <c r="D18" s="45" t="s">
        <v>84</v>
      </c>
      <c r="E18" s="10">
        <v>0.34562500000000002</v>
      </c>
      <c r="F18" s="10">
        <v>0.19587962962962965</v>
      </c>
      <c r="G18" s="9">
        <f t="shared" si="0"/>
        <v>0.54150462962962964</v>
      </c>
      <c r="H18" s="1"/>
    </row>
    <row r="19" spans="1:8" ht="15" customHeight="1">
      <c r="A19" s="2">
        <v>17</v>
      </c>
      <c r="B19" s="14">
        <v>30</v>
      </c>
      <c r="C19" s="22" t="s">
        <v>81</v>
      </c>
      <c r="D19" s="22" t="s">
        <v>82</v>
      </c>
      <c r="E19" s="10">
        <v>0.32403935185185184</v>
      </c>
      <c r="F19" s="10">
        <v>0.2182523148148148</v>
      </c>
      <c r="G19" s="9">
        <f t="shared" si="0"/>
        <v>0.54229166666666662</v>
      </c>
      <c r="H19" s="1"/>
    </row>
    <row r="20" spans="1:8" ht="15" customHeight="1">
      <c r="A20" s="2">
        <v>18</v>
      </c>
      <c r="B20" s="14">
        <v>3</v>
      </c>
      <c r="C20" s="21" t="s">
        <v>17</v>
      </c>
      <c r="D20" s="21" t="s">
        <v>42</v>
      </c>
      <c r="E20" s="10">
        <v>0.38032407407407409</v>
      </c>
      <c r="F20" s="10">
        <v>0.2065740740740741</v>
      </c>
      <c r="G20" s="9">
        <f t="shared" si="0"/>
        <v>0.58689814814814822</v>
      </c>
      <c r="H20" s="1"/>
    </row>
    <row r="21" spans="1:8" ht="15" customHeight="1">
      <c r="A21" s="2">
        <v>19</v>
      </c>
      <c r="B21" s="14">
        <v>25</v>
      </c>
      <c r="C21" s="21" t="s">
        <v>16</v>
      </c>
      <c r="D21" s="21" t="s">
        <v>31</v>
      </c>
      <c r="E21" s="10">
        <v>0.35899305555555555</v>
      </c>
      <c r="F21" s="10">
        <v>0.23681712962962964</v>
      </c>
      <c r="G21" s="9">
        <f t="shared" si="0"/>
        <v>0.59581018518518514</v>
      </c>
      <c r="H21" s="1"/>
    </row>
    <row r="22" spans="1:8" ht="15" customHeight="1">
      <c r="A22" s="2">
        <v>20</v>
      </c>
      <c r="B22" s="3">
        <v>23</v>
      </c>
      <c r="C22" s="23" t="s">
        <v>73</v>
      </c>
      <c r="D22" s="23" t="s">
        <v>74</v>
      </c>
      <c r="E22" s="10">
        <v>0.35590277777777773</v>
      </c>
      <c r="F22" s="10">
        <v>0.27031250000000001</v>
      </c>
      <c r="G22" s="9">
        <f t="shared" si="0"/>
        <v>0.62621527777777775</v>
      </c>
      <c r="H22" s="1"/>
    </row>
    <row r="23" spans="1:8" ht="15" customHeight="1">
      <c r="A23" s="2">
        <v>21</v>
      </c>
      <c r="B23" s="14">
        <v>13</v>
      </c>
      <c r="C23" s="21" t="s">
        <v>24</v>
      </c>
      <c r="D23" s="21" t="s">
        <v>32</v>
      </c>
      <c r="E23" s="10">
        <v>0.41250000000000003</v>
      </c>
      <c r="F23" s="10">
        <v>0.24252314814814815</v>
      </c>
      <c r="G23" s="9">
        <f t="shared" si="0"/>
        <v>0.65502314814814822</v>
      </c>
      <c r="H23" s="1"/>
    </row>
    <row r="24" spans="1:8" ht="15" customHeight="1">
      <c r="A24" s="2">
        <v>22</v>
      </c>
      <c r="B24" s="15">
        <v>45</v>
      </c>
      <c r="C24" s="39" t="s">
        <v>20</v>
      </c>
      <c r="D24" s="39" t="s">
        <v>34</v>
      </c>
      <c r="E24" s="16">
        <v>0.42953703703703705</v>
      </c>
      <c r="F24" s="16">
        <v>0.26209490740740743</v>
      </c>
      <c r="G24" s="17">
        <f t="shared" si="0"/>
        <v>0.69163194444444454</v>
      </c>
      <c r="H24" s="1"/>
    </row>
    <row r="25" spans="1:8" ht="15" customHeight="1">
      <c r="A25" s="2">
        <v>23</v>
      </c>
      <c r="B25" s="25">
        <v>6</v>
      </c>
      <c r="C25" s="3" t="s">
        <v>11</v>
      </c>
      <c r="D25" s="23" t="s">
        <v>45</v>
      </c>
      <c r="E25" s="10">
        <v>0.3122685185185185</v>
      </c>
      <c r="F25" s="10">
        <v>0.20842592592592593</v>
      </c>
      <c r="G25" s="9">
        <f t="shared" si="0"/>
        <v>0.52069444444444446</v>
      </c>
    </row>
    <row r="26" spans="1:8" ht="15" customHeight="1">
      <c r="A26" s="2">
        <v>24</v>
      </c>
      <c r="B26" s="3">
        <v>34</v>
      </c>
      <c r="C26" s="22" t="s">
        <v>89</v>
      </c>
      <c r="D26" s="22" t="s">
        <v>90</v>
      </c>
      <c r="E26" s="10">
        <v>0.31893518518518521</v>
      </c>
      <c r="F26" s="10">
        <v>0.20634259259259258</v>
      </c>
      <c r="G26" s="9">
        <f t="shared" si="0"/>
        <v>0.52527777777777773</v>
      </c>
    </row>
    <row r="27" spans="1:8" ht="15" customHeight="1">
      <c r="A27" s="2">
        <v>25</v>
      </c>
      <c r="B27" s="3">
        <v>38</v>
      </c>
      <c r="C27" s="22" t="s">
        <v>95</v>
      </c>
      <c r="D27" s="22" t="s">
        <v>96</v>
      </c>
      <c r="E27" s="10">
        <v>0.38307870370370373</v>
      </c>
      <c r="F27" s="10">
        <v>0.26449074074074075</v>
      </c>
      <c r="G27" s="9">
        <f t="shared" si="0"/>
        <v>0.64756944444444442</v>
      </c>
    </row>
    <row r="28" spans="1:8" ht="15" customHeight="1" thickBot="1">
      <c r="A28" s="27">
        <v>26</v>
      </c>
      <c r="B28" s="20">
        <v>19</v>
      </c>
      <c r="C28" s="26" t="s">
        <v>68</v>
      </c>
      <c r="D28" s="46" t="s">
        <v>69</v>
      </c>
      <c r="E28" s="16">
        <v>0.44385416666666666</v>
      </c>
      <c r="F28" s="16">
        <v>0.31623842592592594</v>
      </c>
      <c r="G28" s="17">
        <f t="shared" si="0"/>
        <v>0.76009259259259254</v>
      </c>
    </row>
    <row r="29" spans="1:8" ht="15" customHeight="1">
      <c r="A29" s="28" t="s">
        <v>120</v>
      </c>
      <c r="B29" s="40">
        <v>4</v>
      </c>
      <c r="C29" s="41" t="s">
        <v>43</v>
      </c>
      <c r="D29" s="41" t="s">
        <v>112</v>
      </c>
      <c r="E29" s="42">
        <v>0.23833333333333331</v>
      </c>
      <c r="F29" s="42">
        <v>0.24594907407407407</v>
      </c>
      <c r="G29" s="43">
        <f t="shared" si="0"/>
        <v>0.48428240740740736</v>
      </c>
      <c r="H29" s="1"/>
    </row>
    <row r="30" spans="1:8" ht="15" customHeight="1" thickBot="1">
      <c r="A30" s="27" t="s">
        <v>120</v>
      </c>
      <c r="B30" s="15">
        <v>37</v>
      </c>
      <c r="C30" s="39" t="s">
        <v>26</v>
      </c>
      <c r="D30" s="15" t="s">
        <v>111</v>
      </c>
      <c r="E30" s="16">
        <v>0.16961805555555556</v>
      </c>
      <c r="F30" s="16">
        <v>0.2212962962962963</v>
      </c>
      <c r="G30" s="17">
        <f t="shared" si="0"/>
        <v>0.39091435185185186</v>
      </c>
      <c r="H30" s="1"/>
    </row>
    <row r="31" spans="1:8" ht="15" customHeight="1" thickBot="1">
      <c r="A31" s="30" t="s">
        <v>120</v>
      </c>
      <c r="B31" s="31">
        <v>29</v>
      </c>
      <c r="C31" s="31" t="s">
        <v>22</v>
      </c>
      <c r="D31" s="31" t="s">
        <v>117</v>
      </c>
      <c r="E31" s="32">
        <v>0.43655092592592593</v>
      </c>
      <c r="F31" s="32">
        <v>4.5277777777777778E-2</v>
      </c>
      <c r="G31" s="33">
        <f t="shared" si="0"/>
        <v>0.48182870370370368</v>
      </c>
      <c r="H31" s="1"/>
    </row>
    <row r="32" spans="1:8" ht="15" customHeight="1">
      <c r="A32" s="28" t="s">
        <v>120</v>
      </c>
      <c r="B32" s="29">
        <v>15</v>
      </c>
      <c r="C32" s="41" t="s">
        <v>63</v>
      </c>
      <c r="D32" s="41" t="s">
        <v>64</v>
      </c>
      <c r="E32" s="42">
        <v>0.34019675925925924</v>
      </c>
      <c r="F32" s="42">
        <v>0</v>
      </c>
      <c r="G32" s="43">
        <f t="shared" si="0"/>
        <v>0.34019675925925924</v>
      </c>
      <c r="H32" s="1"/>
    </row>
    <row r="33" spans="1:8" ht="15" customHeight="1">
      <c r="A33" s="2" t="s">
        <v>120</v>
      </c>
      <c r="B33" s="14">
        <v>16</v>
      </c>
      <c r="C33" s="23" t="s">
        <v>65</v>
      </c>
      <c r="D33" s="23" t="s">
        <v>64</v>
      </c>
      <c r="E33" s="10">
        <v>0.34019675925925924</v>
      </c>
      <c r="F33" s="10">
        <v>0</v>
      </c>
      <c r="G33" s="9">
        <f t="shared" si="0"/>
        <v>0.34019675925925924</v>
      </c>
      <c r="H33" s="1"/>
    </row>
    <row r="34" spans="1:8" ht="15" customHeight="1">
      <c r="A34" s="2" t="s">
        <v>120</v>
      </c>
      <c r="B34" s="14">
        <v>1</v>
      </c>
      <c r="C34" s="21" t="s">
        <v>10</v>
      </c>
      <c r="D34" s="21" t="s">
        <v>28</v>
      </c>
      <c r="E34" s="10">
        <v>0.36641203703703701</v>
      </c>
      <c r="F34" s="10">
        <v>0</v>
      </c>
      <c r="G34" s="9">
        <f t="shared" si="0"/>
        <v>0.36641203703703701</v>
      </c>
      <c r="H34" s="1"/>
    </row>
    <row r="35" spans="1:8" ht="15" customHeight="1">
      <c r="A35" s="2" t="s">
        <v>120</v>
      </c>
      <c r="B35" s="14">
        <v>22</v>
      </c>
      <c r="C35" s="21" t="s">
        <v>21</v>
      </c>
      <c r="D35" s="21" t="s">
        <v>35</v>
      </c>
      <c r="E35" s="10">
        <v>0.3699884259259259</v>
      </c>
      <c r="F35" s="10">
        <v>0</v>
      </c>
      <c r="G35" s="9">
        <f t="shared" si="0"/>
        <v>0.3699884259259259</v>
      </c>
      <c r="H35" s="1"/>
    </row>
    <row r="36" spans="1:8" ht="15" customHeight="1">
      <c r="A36" s="2" t="s">
        <v>120</v>
      </c>
      <c r="B36" s="14">
        <v>44</v>
      </c>
      <c r="C36" s="21" t="s">
        <v>14</v>
      </c>
      <c r="D36" s="21" t="s">
        <v>29</v>
      </c>
      <c r="E36" s="10">
        <v>0.38358796296296299</v>
      </c>
      <c r="F36" s="10">
        <v>0</v>
      </c>
      <c r="G36" s="9">
        <f t="shared" si="0"/>
        <v>0.38358796296296299</v>
      </c>
      <c r="H36" s="1"/>
    </row>
    <row r="37" spans="1:8" ht="15" customHeight="1" thickBot="1">
      <c r="A37" s="4" t="s">
        <v>120</v>
      </c>
      <c r="B37" s="5">
        <v>43</v>
      </c>
      <c r="C37" s="5" t="s">
        <v>37</v>
      </c>
      <c r="D37" s="5" t="s">
        <v>29</v>
      </c>
      <c r="E37" s="11">
        <v>0.42953703703703705</v>
      </c>
      <c r="F37" s="11">
        <v>0</v>
      </c>
      <c r="G37" s="12">
        <f t="shared" si="0"/>
        <v>0.42953703703703705</v>
      </c>
      <c r="H37" s="1"/>
    </row>
    <row r="38" spans="1:8" ht="15" customHeight="1">
      <c r="A38" s="34" t="s">
        <v>120</v>
      </c>
      <c r="B38" s="49">
        <v>33</v>
      </c>
      <c r="C38" s="36" t="s">
        <v>87</v>
      </c>
      <c r="D38" s="36" t="s">
        <v>88</v>
      </c>
      <c r="E38" s="18">
        <v>0</v>
      </c>
      <c r="F38" s="18">
        <v>0.17681712962962962</v>
      </c>
      <c r="G38" s="19">
        <f t="shared" si="0"/>
        <v>0.17681712962962962</v>
      </c>
      <c r="H38" s="1"/>
    </row>
    <row r="39" spans="1:8" ht="15" customHeight="1">
      <c r="A39" s="2" t="s">
        <v>120</v>
      </c>
      <c r="B39" s="14">
        <v>35</v>
      </c>
      <c r="C39" s="23" t="s">
        <v>91</v>
      </c>
      <c r="D39" s="23" t="s">
        <v>92</v>
      </c>
      <c r="E39" s="10">
        <v>0</v>
      </c>
      <c r="F39" s="10">
        <v>0.17762731481481484</v>
      </c>
      <c r="G39" s="9">
        <f t="shared" si="0"/>
        <v>0.17762731481481484</v>
      </c>
      <c r="H39" s="1"/>
    </row>
    <row r="40" spans="1:8" ht="15" customHeight="1">
      <c r="A40" s="2" t="s">
        <v>120</v>
      </c>
      <c r="B40" s="14">
        <v>28</v>
      </c>
      <c r="C40" s="14" t="s">
        <v>15</v>
      </c>
      <c r="D40" s="14" t="s">
        <v>30</v>
      </c>
      <c r="E40" s="10">
        <v>0</v>
      </c>
      <c r="F40" s="10">
        <v>0.22165509259259261</v>
      </c>
      <c r="G40" s="9">
        <f t="shared" si="0"/>
        <v>0.22165509259259261</v>
      </c>
      <c r="H40" s="1"/>
    </row>
    <row r="41" spans="1:8" ht="15" customHeight="1">
      <c r="A41" s="2" t="s">
        <v>120</v>
      </c>
      <c r="B41" s="3">
        <v>20</v>
      </c>
      <c r="C41" s="23" t="s">
        <v>70</v>
      </c>
      <c r="D41" s="23" t="s">
        <v>71</v>
      </c>
      <c r="E41" s="10">
        <v>0</v>
      </c>
      <c r="F41" s="10">
        <v>0.23681712962962964</v>
      </c>
      <c r="G41" s="9">
        <f t="shared" si="0"/>
        <v>0.23681712962962964</v>
      </c>
      <c r="H41" s="1"/>
    </row>
    <row r="42" spans="1:8" ht="15" customHeight="1">
      <c r="A42" s="2" t="s">
        <v>120</v>
      </c>
      <c r="B42" s="3">
        <v>48</v>
      </c>
      <c r="C42" s="22" t="s">
        <v>107</v>
      </c>
      <c r="D42" s="23" t="s">
        <v>102</v>
      </c>
      <c r="E42" s="10">
        <v>0</v>
      </c>
      <c r="F42" s="10">
        <v>0.23972222222222225</v>
      </c>
      <c r="G42" s="9">
        <f t="shared" si="0"/>
        <v>0.23972222222222225</v>
      </c>
      <c r="H42" s="1"/>
    </row>
    <row r="43" spans="1:8" ht="15" customHeight="1">
      <c r="A43" s="2" t="s">
        <v>120</v>
      </c>
      <c r="B43" s="14">
        <v>51</v>
      </c>
      <c r="C43" s="14" t="s">
        <v>113</v>
      </c>
      <c r="D43" s="14" t="s">
        <v>114</v>
      </c>
      <c r="E43" s="10">
        <v>0</v>
      </c>
      <c r="F43" s="10">
        <v>0.23972222222222225</v>
      </c>
      <c r="G43" s="9">
        <f t="shared" si="0"/>
        <v>0.23972222222222225</v>
      </c>
      <c r="H43" s="1"/>
    </row>
    <row r="44" spans="1:8" ht="15" customHeight="1">
      <c r="A44" s="2" t="s">
        <v>120</v>
      </c>
      <c r="B44" s="14">
        <v>46</v>
      </c>
      <c r="C44" s="14" t="s">
        <v>18</v>
      </c>
      <c r="D44" s="14" t="s">
        <v>115</v>
      </c>
      <c r="E44" s="10">
        <v>0</v>
      </c>
      <c r="F44" s="10">
        <v>0.24122685185185186</v>
      </c>
      <c r="G44" s="9">
        <f t="shared" si="0"/>
        <v>0.24122685185185186</v>
      </c>
      <c r="H44" s="1"/>
    </row>
    <row r="45" spans="1:8" ht="15" customHeight="1">
      <c r="A45" s="2" t="s">
        <v>120</v>
      </c>
      <c r="B45" s="14">
        <v>10</v>
      </c>
      <c r="C45" s="21" t="s">
        <v>9</v>
      </c>
      <c r="D45" s="21" t="s">
        <v>27</v>
      </c>
      <c r="E45" s="10">
        <v>0</v>
      </c>
      <c r="F45" s="10">
        <v>0.2829861111111111</v>
      </c>
      <c r="G45" s="9">
        <f t="shared" si="0"/>
        <v>0.2829861111111111</v>
      </c>
      <c r="H45" s="1"/>
    </row>
    <row r="46" spans="1:8" ht="15" customHeight="1">
      <c r="A46" s="2" t="s">
        <v>120</v>
      </c>
      <c r="B46" s="3">
        <v>41</v>
      </c>
      <c r="C46" s="22" t="s">
        <v>101</v>
      </c>
      <c r="D46" s="22" t="s">
        <v>102</v>
      </c>
      <c r="E46" s="10">
        <v>0</v>
      </c>
      <c r="F46" s="10">
        <v>0.23972222222222225</v>
      </c>
      <c r="G46" s="9">
        <f t="shared" ref="G46:G49" si="1">E46+F46</f>
        <v>0.23972222222222225</v>
      </c>
      <c r="H46" s="1"/>
    </row>
    <row r="47" spans="1:8" ht="15" customHeight="1">
      <c r="A47" s="2" t="s">
        <v>120</v>
      </c>
      <c r="B47" s="3">
        <v>21</v>
      </c>
      <c r="C47" s="22" t="s">
        <v>72</v>
      </c>
      <c r="D47" s="22" t="s">
        <v>71</v>
      </c>
      <c r="E47" s="10">
        <v>0</v>
      </c>
      <c r="F47" s="10">
        <v>0.24594907407407407</v>
      </c>
      <c r="G47" s="9">
        <f t="shared" si="1"/>
        <v>0.24594907407407407</v>
      </c>
      <c r="H47" s="1"/>
    </row>
    <row r="48" spans="1:8" ht="15" customHeight="1">
      <c r="A48" s="2" t="s">
        <v>120</v>
      </c>
      <c r="B48" s="3">
        <v>50</v>
      </c>
      <c r="C48" s="22" t="s">
        <v>109</v>
      </c>
      <c r="D48" s="22" t="s">
        <v>60</v>
      </c>
      <c r="E48" s="10">
        <v>0</v>
      </c>
      <c r="F48" s="10">
        <v>0.25395833333333334</v>
      </c>
      <c r="G48" s="9">
        <f t="shared" si="1"/>
        <v>0.25395833333333334</v>
      </c>
      <c r="H48" s="1"/>
    </row>
    <row r="49" spans="1:8" ht="15" customHeight="1" thickBot="1">
      <c r="A49" s="4" t="s">
        <v>120</v>
      </c>
      <c r="B49" s="5">
        <v>11</v>
      </c>
      <c r="C49" s="47" t="s">
        <v>59</v>
      </c>
      <c r="D49" s="47" t="s">
        <v>118</v>
      </c>
      <c r="E49" s="11">
        <v>0</v>
      </c>
      <c r="F49" s="11">
        <v>7.6539351851851858E-2</v>
      </c>
      <c r="G49" s="12">
        <f t="shared" si="1"/>
        <v>7.6539351851851858E-2</v>
      </c>
      <c r="H49" s="1"/>
    </row>
    <row r="50" spans="1:8" ht="15" customHeight="1">
      <c r="A50" s="1"/>
      <c r="H50" s="1"/>
    </row>
    <row r="51" spans="1:8" ht="15" customHeight="1">
      <c r="A51" s="1"/>
    </row>
    <row r="52" spans="1:8" ht="15" customHeight="1">
      <c r="A52" s="1"/>
    </row>
    <row r="53" spans="1:8" ht="15" customHeight="1">
      <c r="A53" s="1"/>
    </row>
    <row r="54" spans="1:8" ht="15" customHeight="1">
      <c r="A54" s="1"/>
    </row>
    <row r="55" spans="1:8">
      <c r="A55" s="1"/>
    </row>
    <row r="56" spans="1:8">
      <c r="A56" s="1"/>
    </row>
    <row r="57" spans="1:8">
      <c r="A57" s="1"/>
    </row>
    <row r="58" spans="1:8">
      <c r="A58" s="1"/>
    </row>
    <row r="59" spans="1:8">
      <c r="A59" s="1"/>
    </row>
    <row r="60" spans="1:8">
      <c r="A60" s="1"/>
    </row>
    <row r="61" spans="1:8">
      <c r="A61" s="1"/>
    </row>
    <row r="62" spans="1:8">
      <c r="A62" s="1"/>
    </row>
    <row r="63" spans="1:8">
      <c r="A63" s="1"/>
    </row>
    <row r="64" spans="1:8">
      <c r="A64" s="1"/>
    </row>
    <row r="65" spans="1:8">
      <c r="A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</sheetData>
  <sortState ref="B3:E34">
    <sortCondition ref="E3:E34"/>
  </sortState>
  <mergeCells count="1">
    <mergeCell ref="A1:G1"/>
  </mergeCells>
  <conditionalFormatting sqref="A3:A49">
    <cfRule type="cellIs" dxfId="5" priority="13" operator="equal">
      <formula>"#"</formula>
    </cfRule>
    <cfRule type="cellIs" dxfId="4" priority="14" operator="between">
      <formula>1</formula>
      <formula>53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8"/>
  <sheetViews>
    <sheetView workbookViewId="0">
      <pane ySplit="2" topLeftCell="A3" activePane="bottomLeft" state="frozen"/>
      <selection activeCell="A2" sqref="A2"/>
      <selection pane="bottomLeft" activeCell="A40" sqref="A40"/>
    </sheetView>
  </sheetViews>
  <sheetFormatPr defaultRowHeight="15"/>
  <cols>
    <col min="1" max="1" width="5.85546875" customWidth="1"/>
    <col min="2" max="2" width="5.5703125" customWidth="1"/>
    <col min="3" max="3" width="14" customWidth="1"/>
    <col min="4" max="4" width="23.5703125" bestFit="1" customWidth="1"/>
    <col min="5" max="6" width="11.140625" customWidth="1"/>
    <col min="7" max="7" width="15.7109375" bestFit="1" customWidth="1"/>
    <col min="10" max="10" width="32.5703125" customWidth="1"/>
    <col min="11" max="11" width="37.5703125" customWidth="1"/>
  </cols>
  <sheetData>
    <row r="1" spans="1:8">
      <c r="A1" s="53" t="s">
        <v>0</v>
      </c>
      <c r="B1" s="54"/>
      <c r="C1" s="54"/>
      <c r="D1" s="54"/>
      <c r="E1" s="54"/>
      <c r="F1" s="54"/>
      <c r="G1" s="55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7</v>
      </c>
      <c r="F2" s="7" t="s">
        <v>8</v>
      </c>
      <c r="G2" s="8" t="s">
        <v>6</v>
      </c>
      <c r="H2" s="1"/>
    </row>
    <row r="3" spans="1:8" ht="15" customHeight="1">
      <c r="A3" s="2">
        <v>1</v>
      </c>
      <c r="B3" s="14">
        <v>39</v>
      </c>
      <c r="C3" s="23" t="s">
        <v>97</v>
      </c>
      <c r="D3" s="23" t="s">
        <v>98</v>
      </c>
      <c r="E3" s="10">
        <v>0.23895833333333336</v>
      </c>
      <c r="F3" s="10">
        <v>0.15391203703703704</v>
      </c>
      <c r="G3" s="9">
        <f t="shared" ref="G3:G39" si="0">E3+F3</f>
        <v>0.39287037037037043</v>
      </c>
      <c r="H3" s="1"/>
    </row>
    <row r="4" spans="1:8" ht="15" customHeight="1">
      <c r="A4" s="2">
        <v>2</v>
      </c>
      <c r="B4" s="14">
        <v>9</v>
      </c>
      <c r="C4" s="23" t="s">
        <v>55</v>
      </c>
      <c r="D4" s="23" t="s">
        <v>56</v>
      </c>
      <c r="E4" s="10">
        <v>0.25313657407407408</v>
      </c>
      <c r="F4" s="10">
        <v>0.16226851851851851</v>
      </c>
      <c r="G4" s="9">
        <f t="shared" si="0"/>
        <v>0.41540509259259262</v>
      </c>
      <c r="H4" s="1"/>
    </row>
    <row r="5" spans="1:8" ht="15" customHeight="1">
      <c r="A5" s="2">
        <v>3</v>
      </c>
      <c r="B5" s="14">
        <v>12</v>
      </c>
      <c r="C5" s="21" t="s">
        <v>23</v>
      </c>
      <c r="D5" s="21" t="s">
        <v>36</v>
      </c>
      <c r="E5" s="10">
        <v>0.26163194444444443</v>
      </c>
      <c r="F5" s="10">
        <v>0.16166666666666665</v>
      </c>
      <c r="G5" s="9">
        <f t="shared" si="0"/>
        <v>0.42329861111111111</v>
      </c>
      <c r="H5" s="1"/>
    </row>
    <row r="6" spans="1:8" ht="15" customHeight="1">
      <c r="A6" s="2">
        <v>4</v>
      </c>
      <c r="B6" s="14">
        <v>26</v>
      </c>
      <c r="C6" s="23" t="s">
        <v>77</v>
      </c>
      <c r="D6" s="23" t="s">
        <v>78</v>
      </c>
      <c r="E6" s="10">
        <v>0.26115740740740739</v>
      </c>
      <c r="F6" s="10">
        <v>0.17057870370370368</v>
      </c>
      <c r="G6" s="9">
        <f t="shared" si="0"/>
        <v>0.4317361111111111</v>
      </c>
      <c r="H6" s="1"/>
    </row>
    <row r="7" spans="1:8" ht="15" customHeight="1">
      <c r="A7" s="2">
        <v>5</v>
      </c>
      <c r="B7" s="3">
        <v>24</v>
      </c>
      <c r="C7" s="23" t="s">
        <v>75</v>
      </c>
      <c r="D7" s="23" t="s">
        <v>76</v>
      </c>
      <c r="E7" s="10">
        <v>0.26859953703703704</v>
      </c>
      <c r="F7" s="10">
        <v>0.1761574074074074</v>
      </c>
      <c r="G7" s="9">
        <f t="shared" si="0"/>
        <v>0.44475694444444447</v>
      </c>
      <c r="H7" s="1"/>
    </row>
    <row r="8" spans="1:8" ht="15" customHeight="1">
      <c r="A8" s="2">
        <v>6</v>
      </c>
      <c r="B8" s="14">
        <v>27</v>
      </c>
      <c r="C8" s="21" t="s">
        <v>25</v>
      </c>
      <c r="D8" s="21" t="s">
        <v>36</v>
      </c>
      <c r="E8" s="10">
        <v>0.28300925925925924</v>
      </c>
      <c r="F8" s="10">
        <v>0.17998842592592593</v>
      </c>
      <c r="G8" s="9">
        <f t="shared" si="0"/>
        <v>0.46299768518518514</v>
      </c>
      <c r="H8" s="1"/>
    </row>
    <row r="9" spans="1:8" ht="15" customHeight="1">
      <c r="A9" s="2">
        <v>7</v>
      </c>
      <c r="B9" s="14">
        <v>7</v>
      </c>
      <c r="C9" s="21" t="s">
        <v>13</v>
      </c>
      <c r="D9" s="23" t="s">
        <v>52</v>
      </c>
      <c r="E9" s="10">
        <v>0.27972222222222221</v>
      </c>
      <c r="F9" s="10">
        <v>0.18532407407407406</v>
      </c>
      <c r="G9" s="9">
        <f t="shared" si="0"/>
        <v>0.46504629629629624</v>
      </c>
      <c r="H9" s="1"/>
    </row>
    <row r="10" spans="1:8" ht="15" customHeight="1">
      <c r="A10" s="2">
        <v>8</v>
      </c>
      <c r="B10" s="14">
        <v>42</v>
      </c>
      <c r="C10" s="23" t="s">
        <v>103</v>
      </c>
      <c r="D10" s="23" t="s">
        <v>104</v>
      </c>
      <c r="E10" s="10">
        <v>0.28469907407407408</v>
      </c>
      <c r="F10" s="10">
        <v>0.1824537037037037</v>
      </c>
      <c r="G10" s="9">
        <f t="shared" si="0"/>
        <v>0.46715277777777775</v>
      </c>
      <c r="H10" s="1"/>
    </row>
    <row r="11" spans="1:8" ht="15" customHeight="1">
      <c r="A11" s="2">
        <v>9</v>
      </c>
      <c r="B11" s="37">
        <v>18</v>
      </c>
      <c r="C11" s="21" t="s">
        <v>66</v>
      </c>
      <c r="D11" s="45" t="s">
        <v>67</v>
      </c>
      <c r="E11" s="10">
        <v>0.29443287037037036</v>
      </c>
      <c r="F11" s="10">
        <v>0.18511574074074075</v>
      </c>
      <c r="G11" s="9">
        <f t="shared" si="0"/>
        <v>0.47954861111111113</v>
      </c>
      <c r="H11" s="1"/>
    </row>
    <row r="12" spans="1:8" ht="15" customHeight="1">
      <c r="A12" s="2">
        <v>10</v>
      </c>
      <c r="B12" s="14">
        <v>5</v>
      </c>
      <c r="C12" s="21" t="s">
        <v>12</v>
      </c>
      <c r="D12" s="23" t="s">
        <v>45</v>
      </c>
      <c r="E12" s="10">
        <v>0.30619212962962966</v>
      </c>
      <c r="F12" s="10">
        <v>0.18511574074074075</v>
      </c>
      <c r="G12" s="9">
        <f t="shared" si="0"/>
        <v>0.49130787037037038</v>
      </c>
      <c r="H12" s="1"/>
    </row>
    <row r="13" spans="1:8" ht="15" customHeight="1">
      <c r="A13" s="2">
        <v>11</v>
      </c>
      <c r="B13" s="14">
        <v>49</v>
      </c>
      <c r="C13" s="22" t="s">
        <v>108</v>
      </c>
      <c r="D13" s="22" t="s">
        <v>116</v>
      </c>
      <c r="E13" s="10">
        <v>0.30993055555555554</v>
      </c>
      <c r="F13" s="10">
        <v>0.18284722222222224</v>
      </c>
      <c r="G13" s="9">
        <f t="shared" si="0"/>
        <v>0.49277777777777776</v>
      </c>
      <c r="H13" s="1"/>
    </row>
    <row r="14" spans="1:8" ht="15" customHeight="1">
      <c r="A14" s="2">
        <v>12</v>
      </c>
      <c r="B14" s="3">
        <v>32</v>
      </c>
      <c r="C14" s="23" t="s">
        <v>85</v>
      </c>
      <c r="D14" s="23" t="s">
        <v>86</v>
      </c>
      <c r="E14" s="10">
        <v>0.3298726851851852</v>
      </c>
      <c r="F14" s="10">
        <v>0.19475694444444444</v>
      </c>
      <c r="G14" s="9">
        <f t="shared" si="0"/>
        <v>0.52462962962962967</v>
      </c>
      <c r="H14" s="1"/>
    </row>
    <row r="15" spans="1:8" ht="15" customHeight="1">
      <c r="A15" s="2">
        <v>13</v>
      </c>
      <c r="B15" s="14">
        <v>17</v>
      </c>
      <c r="C15" s="14" t="s">
        <v>19</v>
      </c>
      <c r="D15" s="14" t="s">
        <v>33</v>
      </c>
      <c r="E15" s="10">
        <v>0.32793981481481482</v>
      </c>
      <c r="F15" s="10">
        <v>0.2046064814814815</v>
      </c>
      <c r="G15" s="9">
        <f t="shared" si="0"/>
        <v>0.53254629629629635</v>
      </c>
      <c r="H15" s="1"/>
    </row>
    <row r="16" spans="1:8" ht="15" customHeight="1">
      <c r="A16" s="2">
        <v>14</v>
      </c>
      <c r="B16" s="38">
        <v>47</v>
      </c>
      <c r="C16" s="23" t="s">
        <v>105</v>
      </c>
      <c r="D16" s="23" t="s">
        <v>106</v>
      </c>
      <c r="E16" s="10">
        <v>0.325162037037037</v>
      </c>
      <c r="F16" s="10">
        <v>0.2112037037037037</v>
      </c>
      <c r="G16" s="9">
        <f t="shared" si="0"/>
        <v>0.53636574074074073</v>
      </c>
      <c r="H16" s="1"/>
    </row>
    <row r="17" spans="1:8" ht="15" customHeight="1">
      <c r="A17" s="2">
        <v>15</v>
      </c>
      <c r="B17" s="3">
        <v>40</v>
      </c>
      <c r="C17" s="23" t="s">
        <v>99</v>
      </c>
      <c r="D17" s="23" t="s">
        <v>100</v>
      </c>
      <c r="E17" s="10">
        <v>0.33186342592592594</v>
      </c>
      <c r="F17" s="10">
        <v>0.20842592592592593</v>
      </c>
      <c r="G17" s="9">
        <f t="shared" si="0"/>
        <v>0.5402893518518519</v>
      </c>
      <c r="H17" s="1"/>
    </row>
    <row r="18" spans="1:8" ht="15" customHeight="1">
      <c r="A18" s="2">
        <v>16</v>
      </c>
      <c r="B18" s="3">
        <v>31</v>
      </c>
      <c r="C18" s="23" t="s">
        <v>83</v>
      </c>
      <c r="D18" s="45" t="s">
        <v>84</v>
      </c>
      <c r="E18" s="10">
        <v>0.34562500000000002</v>
      </c>
      <c r="F18" s="10">
        <v>0.19587962962962965</v>
      </c>
      <c r="G18" s="9">
        <f t="shared" si="0"/>
        <v>0.54150462962962964</v>
      </c>
      <c r="H18" s="1"/>
    </row>
    <row r="19" spans="1:8" ht="15" customHeight="1">
      <c r="A19" s="2">
        <v>17</v>
      </c>
      <c r="B19" s="14">
        <v>30</v>
      </c>
      <c r="C19" s="22" t="s">
        <v>81</v>
      </c>
      <c r="D19" s="22" t="s">
        <v>82</v>
      </c>
      <c r="E19" s="10">
        <v>0.32403935185185184</v>
      </c>
      <c r="F19" s="10">
        <v>0.2182523148148148</v>
      </c>
      <c r="G19" s="9">
        <f t="shared" si="0"/>
        <v>0.54229166666666662</v>
      </c>
      <c r="H19" s="1"/>
    </row>
    <row r="20" spans="1:8" ht="15" customHeight="1">
      <c r="A20" s="2">
        <v>18</v>
      </c>
      <c r="B20" s="14">
        <v>3</v>
      </c>
      <c r="C20" s="21" t="s">
        <v>17</v>
      </c>
      <c r="D20" s="21" t="s">
        <v>42</v>
      </c>
      <c r="E20" s="10">
        <v>0.38032407407407409</v>
      </c>
      <c r="F20" s="10">
        <v>0.2065740740740741</v>
      </c>
      <c r="G20" s="9">
        <f t="shared" si="0"/>
        <v>0.58689814814814822</v>
      </c>
      <c r="H20" s="1"/>
    </row>
    <row r="21" spans="1:8" ht="15" customHeight="1">
      <c r="A21" s="2">
        <v>19</v>
      </c>
      <c r="B21" s="14">
        <v>25</v>
      </c>
      <c r="C21" s="21" t="s">
        <v>16</v>
      </c>
      <c r="D21" s="21" t="s">
        <v>31</v>
      </c>
      <c r="E21" s="10">
        <v>0.35899305555555555</v>
      </c>
      <c r="F21" s="10">
        <v>0.23681712962962964</v>
      </c>
      <c r="G21" s="9">
        <f t="shared" si="0"/>
        <v>0.59581018518518514</v>
      </c>
      <c r="H21" s="1"/>
    </row>
    <row r="22" spans="1:8" ht="15" customHeight="1">
      <c r="A22" s="2">
        <v>20</v>
      </c>
      <c r="B22" s="3">
        <v>23</v>
      </c>
      <c r="C22" s="23" t="s">
        <v>73</v>
      </c>
      <c r="D22" s="23" t="s">
        <v>74</v>
      </c>
      <c r="E22" s="10">
        <v>0.35590277777777773</v>
      </c>
      <c r="F22" s="10">
        <v>0.27031250000000001</v>
      </c>
      <c r="G22" s="9">
        <f t="shared" si="0"/>
        <v>0.62621527777777775</v>
      </c>
      <c r="H22" s="1"/>
    </row>
    <row r="23" spans="1:8" ht="15" customHeight="1">
      <c r="A23" s="2">
        <v>21</v>
      </c>
      <c r="B23" s="14">
        <v>13</v>
      </c>
      <c r="C23" s="21" t="s">
        <v>24</v>
      </c>
      <c r="D23" s="21" t="s">
        <v>32</v>
      </c>
      <c r="E23" s="10">
        <v>0.41250000000000003</v>
      </c>
      <c r="F23" s="10">
        <v>0.24252314814814815</v>
      </c>
      <c r="G23" s="9">
        <f t="shared" si="0"/>
        <v>0.65502314814814822</v>
      </c>
      <c r="H23" s="1"/>
    </row>
    <row r="24" spans="1:8" ht="15" customHeight="1" thickBot="1">
      <c r="A24" s="27">
        <v>22</v>
      </c>
      <c r="B24" s="15">
        <v>45</v>
      </c>
      <c r="C24" s="39" t="s">
        <v>20</v>
      </c>
      <c r="D24" s="39" t="s">
        <v>34</v>
      </c>
      <c r="E24" s="16">
        <v>0.42953703703703705</v>
      </c>
      <c r="F24" s="16">
        <v>0.26209490740740743</v>
      </c>
      <c r="G24" s="17">
        <f t="shared" si="0"/>
        <v>0.69163194444444454</v>
      </c>
      <c r="H24" s="1"/>
    </row>
    <row r="25" spans="1:8" ht="15" customHeight="1">
      <c r="A25" s="28" t="s">
        <v>120</v>
      </c>
      <c r="B25" s="40">
        <v>4</v>
      </c>
      <c r="C25" s="41" t="s">
        <v>43</v>
      </c>
      <c r="D25" s="41" t="s">
        <v>112</v>
      </c>
      <c r="E25" s="42">
        <v>0.23833333333333331</v>
      </c>
      <c r="F25" s="42">
        <v>0.24594907407407407</v>
      </c>
      <c r="G25" s="43">
        <f t="shared" si="0"/>
        <v>0.48428240740740736</v>
      </c>
      <c r="H25" s="1"/>
    </row>
    <row r="26" spans="1:8" ht="15" customHeight="1" thickBot="1">
      <c r="A26" s="51" t="s">
        <v>120</v>
      </c>
      <c r="B26" s="13">
        <v>37</v>
      </c>
      <c r="C26" s="44" t="s">
        <v>26</v>
      </c>
      <c r="D26" s="13" t="s">
        <v>111</v>
      </c>
      <c r="E26" s="11">
        <v>0.16961805555555556</v>
      </c>
      <c r="F26" s="11">
        <v>0.2212962962962963</v>
      </c>
      <c r="G26" s="12">
        <f t="shared" si="0"/>
        <v>0.39091435185185186</v>
      </c>
      <c r="H26" s="1"/>
    </row>
    <row r="27" spans="1:8" ht="15" customHeight="1">
      <c r="A27" s="28" t="s">
        <v>120</v>
      </c>
      <c r="B27" s="29">
        <v>15</v>
      </c>
      <c r="C27" s="41" t="s">
        <v>63</v>
      </c>
      <c r="D27" s="41" t="s">
        <v>64</v>
      </c>
      <c r="E27" s="42">
        <v>0.34019675925925924</v>
      </c>
      <c r="F27" s="42">
        <v>0</v>
      </c>
      <c r="G27" s="43">
        <f t="shared" si="0"/>
        <v>0.34019675925925924</v>
      </c>
      <c r="H27" s="1"/>
    </row>
    <row r="28" spans="1:8" ht="15" customHeight="1">
      <c r="A28" s="2" t="s">
        <v>120</v>
      </c>
      <c r="B28" s="14">
        <v>16</v>
      </c>
      <c r="C28" s="23" t="s">
        <v>65</v>
      </c>
      <c r="D28" s="23" t="s">
        <v>64</v>
      </c>
      <c r="E28" s="10">
        <v>0.34019675925925924</v>
      </c>
      <c r="F28" s="10">
        <v>0</v>
      </c>
      <c r="G28" s="9">
        <f t="shared" si="0"/>
        <v>0.34019675925925924</v>
      </c>
      <c r="H28" s="1"/>
    </row>
    <row r="29" spans="1:8" ht="15" customHeight="1">
      <c r="A29" s="2" t="s">
        <v>120</v>
      </c>
      <c r="B29" s="14">
        <v>1</v>
      </c>
      <c r="C29" s="21" t="s">
        <v>10</v>
      </c>
      <c r="D29" s="21" t="s">
        <v>28</v>
      </c>
      <c r="E29" s="10">
        <v>0.36641203703703701</v>
      </c>
      <c r="F29" s="10">
        <v>0</v>
      </c>
      <c r="G29" s="9">
        <f t="shared" si="0"/>
        <v>0.36641203703703701</v>
      </c>
      <c r="H29" s="1"/>
    </row>
    <row r="30" spans="1:8" ht="15" customHeight="1">
      <c r="A30" s="2" t="s">
        <v>120</v>
      </c>
      <c r="B30" s="14">
        <v>22</v>
      </c>
      <c r="C30" s="21" t="s">
        <v>21</v>
      </c>
      <c r="D30" s="21" t="s">
        <v>35</v>
      </c>
      <c r="E30" s="10">
        <v>0.3699884259259259</v>
      </c>
      <c r="F30" s="10">
        <v>0</v>
      </c>
      <c r="G30" s="9">
        <f t="shared" si="0"/>
        <v>0.3699884259259259</v>
      </c>
      <c r="H30" s="1"/>
    </row>
    <row r="31" spans="1:8" ht="15" customHeight="1" thickBot="1">
      <c r="A31" s="4" t="s">
        <v>120</v>
      </c>
      <c r="B31" s="13">
        <v>44</v>
      </c>
      <c r="C31" s="44" t="s">
        <v>14</v>
      </c>
      <c r="D31" s="44" t="s">
        <v>29</v>
      </c>
      <c r="E31" s="11">
        <v>0.38358796296296299</v>
      </c>
      <c r="F31" s="11">
        <v>0</v>
      </c>
      <c r="G31" s="12">
        <f t="shared" si="0"/>
        <v>0.38358796296296299</v>
      </c>
      <c r="H31" s="1"/>
    </row>
    <row r="32" spans="1:8" ht="15" customHeight="1">
      <c r="A32" s="28" t="s">
        <v>120</v>
      </c>
      <c r="B32" s="40">
        <v>33</v>
      </c>
      <c r="C32" s="52" t="s">
        <v>87</v>
      </c>
      <c r="D32" s="52" t="s">
        <v>88</v>
      </c>
      <c r="E32" s="42">
        <v>0</v>
      </c>
      <c r="F32" s="42">
        <v>0.17681712962962962</v>
      </c>
      <c r="G32" s="43">
        <f t="shared" si="0"/>
        <v>0.17681712962962962</v>
      </c>
      <c r="H32" s="1"/>
    </row>
    <row r="33" spans="1:8" ht="15" customHeight="1">
      <c r="A33" s="2" t="s">
        <v>120</v>
      </c>
      <c r="B33" s="14">
        <v>35</v>
      </c>
      <c r="C33" s="23" t="s">
        <v>91</v>
      </c>
      <c r="D33" s="23" t="s">
        <v>92</v>
      </c>
      <c r="E33" s="10">
        <v>0</v>
      </c>
      <c r="F33" s="10">
        <v>0.17762731481481484</v>
      </c>
      <c r="G33" s="9">
        <f t="shared" si="0"/>
        <v>0.17762731481481484</v>
      </c>
      <c r="H33" s="1"/>
    </row>
    <row r="34" spans="1:8" ht="15" customHeight="1">
      <c r="A34" s="2" t="s">
        <v>120</v>
      </c>
      <c r="B34" s="14">
        <v>28</v>
      </c>
      <c r="C34" s="14" t="s">
        <v>15</v>
      </c>
      <c r="D34" s="14" t="s">
        <v>30</v>
      </c>
      <c r="E34" s="10">
        <v>0</v>
      </c>
      <c r="F34" s="10">
        <v>0.22165509259259261</v>
      </c>
      <c r="G34" s="9">
        <f t="shared" si="0"/>
        <v>0.22165509259259261</v>
      </c>
      <c r="H34" s="1"/>
    </row>
    <row r="35" spans="1:8" ht="15" customHeight="1">
      <c r="A35" s="2" t="s">
        <v>120</v>
      </c>
      <c r="B35" s="3">
        <v>20</v>
      </c>
      <c r="C35" s="23" t="s">
        <v>70</v>
      </c>
      <c r="D35" s="23" t="s">
        <v>71</v>
      </c>
      <c r="E35" s="16">
        <v>0</v>
      </c>
      <c r="F35" s="10">
        <v>0.23681712962962964</v>
      </c>
      <c r="G35" s="9">
        <f t="shared" si="0"/>
        <v>0.23681712962962964</v>
      </c>
      <c r="H35" s="1"/>
    </row>
    <row r="36" spans="1:8" ht="15" customHeight="1">
      <c r="A36" s="2" t="s">
        <v>120</v>
      </c>
      <c r="B36" s="20">
        <v>48</v>
      </c>
      <c r="C36" s="26" t="s">
        <v>107</v>
      </c>
      <c r="D36" s="50" t="s">
        <v>102</v>
      </c>
      <c r="E36" s="16">
        <v>0</v>
      </c>
      <c r="F36" s="10">
        <v>0.23972222222222225</v>
      </c>
      <c r="G36" s="9">
        <f t="shared" si="0"/>
        <v>0.23972222222222225</v>
      </c>
      <c r="H36" s="1"/>
    </row>
    <row r="37" spans="1:8" ht="15" customHeight="1">
      <c r="A37" s="2" t="s">
        <v>120</v>
      </c>
      <c r="B37" s="15">
        <v>51</v>
      </c>
      <c r="C37" s="15" t="s">
        <v>113</v>
      </c>
      <c r="D37" s="15" t="s">
        <v>114</v>
      </c>
      <c r="E37" s="16">
        <v>0</v>
      </c>
      <c r="F37" s="16">
        <v>0.23972222222222225</v>
      </c>
      <c r="G37" s="17">
        <f t="shared" si="0"/>
        <v>0.23972222222222225</v>
      </c>
      <c r="H37" s="1"/>
    </row>
    <row r="38" spans="1:8" ht="15" customHeight="1">
      <c r="A38" s="2" t="s">
        <v>120</v>
      </c>
      <c r="B38" s="15">
        <v>46</v>
      </c>
      <c r="C38" s="15" t="s">
        <v>18</v>
      </c>
      <c r="D38" s="15" t="s">
        <v>115</v>
      </c>
      <c r="E38" s="16">
        <v>0</v>
      </c>
      <c r="F38" s="16">
        <v>0.24122685185185186</v>
      </c>
      <c r="G38" s="17">
        <f t="shared" si="0"/>
        <v>0.24122685185185186</v>
      </c>
      <c r="H38" s="1"/>
    </row>
    <row r="39" spans="1:8" ht="15" customHeight="1" thickBot="1">
      <c r="A39" s="4" t="s">
        <v>120</v>
      </c>
      <c r="B39" s="13">
        <v>10</v>
      </c>
      <c r="C39" s="44" t="s">
        <v>9</v>
      </c>
      <c r="D39" s="44" t="s">
        <v>27</v>
      </c>
      <c r="E39" s="11">
        <v>0</v>
      </c>
      <c r="F39" s="11">
        <v>0.2829861111111111</v>
      </c>
      <c r="G39" s="12">
        <f t="shared" si="0"/>
        <v>0.2829861111111111</v>
      </c>
      <c r="H39" s="1"/>
    </row>
    <row r="40" spans="1:8" ht="15" customHeight="1">
      <c r="A40" s="1"/>
      <c r="B40" s="1"/>
      <c r="C40" s="1"/>
      <c r="D40" s="1"/>
      <c r="E40" s="1"/>
      <c r="F40" s="1"/>
      <c r="G40" s="1"/>
      <c r="H40" s="1"/>
    </row>
    <row r="41" spans="1:8" ht="15" customHeight="1">
      <c r="A41" s="1"/>
      <c r="H41" s="1"/>
    </row>
    <row r="42" spans="1:8" ht="15" customHeight="1">
      <c r="A42" s="1"/>
      <c r="H42" s="1"/>
    </row>
    <row r="43" spans="1:8" ht="15" customHeight="1">
      <c r="A43" s="1"/>
      <c r="H43" s="1"/>
    </row>
    <row r="44" spans="1:8" ht="15" customHeight="1">
      <c r="A44" s="1"/>
      <c r="H44" s="1"/>
    </row>
    <row r="45" spans="1:8" ht="15" customHeight="1">
      <c r="A45" s="1"/>
      <c r="H45" s="1"/>
    </row>
    <row r="46" spans="1:8" ht="15" customHeight="1">
      <c r="A46" s="1"/>
      <c r="H46" s="1"/>
    </row>
    <row r="47" spans="1:8" ht="15" customHeight="1">
      <c r="A47" s="1"/>
      <c r="H47" s="1"/>
    </row>
    <row r="48" spans="1:8" ht="15" customHeight="1">
      <c r="A48" s="1"/>
      <c r="H48" s="1"/>
    </row>
    <row r="49" spans="1:8" ht="15" customHeight="1">
      <c r="A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</sheetData>
  <sortState ref="B3:G24">
    <sortCondition ref="G3:G24"/>
  </sortState>
  <mergeCells count="1">
    <mergeCell ref="A1:G1"/>
  </mergeCells>
  <conditionalFormatting sqref="A3:A39">
    <cfRule type="cellIs" dxfId="3" priority="9" operator="equal">
      <formula>"#"</formula>
    </cfRule>
    <cfRule type="cellIs" dxfId="2" priority="10" operator="between">
      <formula>1</formula>
      <formula>53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3"/>
  <sheetViews>
    <sheetView workbookViewId="0">
      <pane ySplit="2" topLeftCell="A3" activePane="bottomLeft" state="frozen"/>
      <selection activeCell="A2" sqref="A2"/>
      <selection pane="bottomLeft" activeCell="A13" sqref="A13"/>
    </sheetView>
  </sheetViews>
  <sheetFormatPr defaultRowHeight="15"/>
  <cols>
    <col min="1" max="1" width="5.85546875" customWidth="1"/>
    <col min="2" max="2" width="5.5703125" customWidth="1"/>
    <col min="3" max="3" width="17.28515625" customWidth="1"/>
    <col min="4" max="4" width="21.7109375" customWidth="1"/>
    <col min="5" max="5" width="10.42578125" customWidth="1"/>
    <col min="6" max="6" width="9.42578125" customWidth="1"/>
    <col min="7" max="7" width="15.28515625" customWidth="1"/>
    <col min="10" max="10" width="30.85546875" customWidth="1"/>
    <col min="11" max="11" width="38.7109375" customWidth="1"/>
  </cols>
  <sheetData>
    <row r="1" spans="1:8">
      <c r="A1" s="53" t="s">
        <v>5</v>
      </c>
      <c r="B1" s="54"/>
      <c r="C1" s="54"/>
      <c r="D1" s="54"/>
      <c r="E1" s="54"/>
      <c r="F1" s="54"/>
      <c r="G1" s="55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7</v>
      </c>
      <c r="F2" s="7" t="s">
        <v>8</v>
      </c>
      <c r="G2" s="8" t="s">
        <v>6</v>
      </c>
      <c r="H2" s="1"/>
    </row>
    <row r="3" spans="1:8">
      <c r="A3" s="2">
        <v>1</v>
      </c>
      <c r="B3" s="25">
        <v>6</v>
      </c>
      <c r="C3" s="3" t="s">
        <v>11</v>
      </c>
      <c r="D3" s="23" t="s">
        <v>45</v>
      </c>
      <c r="E3" s="10">
        <v>0.3122685185185185</v>
      </c>
      <c r="F3" s="10">
        <v>0.20842592592592593</v>
      </c>
      <c r="G3" s="9">
        <f>E3+F3</f>
        <v>0.52069444444444446</v>
      </c>
      <c r="H3" s="1"/>
    </row>
    <row r="4" spans="1:8">
      <c r="A4" s="2">
        <v>2</v>
      </c>
      <c r="B4" s="3">
        <v>34</v>
      </c>
      <c r="C4" s="22" t="s">
        <v>89</v>
      </c>
      <c r="D4" s="22" t="s">
        <v>90</v>
      </c>
      <c r="E4" s="10">
        <v>0.31893518518518521</v>
      </c>
      <c r="F4" s="10">
        <v>0.20634259259259258</v>
      </c>
      <c r="G4" s="9">
        <f t="shared" ref="G4:G12" si="0">E4+F4</f>
        <v>0.52527777777777773</v>
      </c>
      <c r="H4" s="1"/>
    </row>
    <row r="5" spans="1:8">
      <c r="A5" s="2">
        <v>3</v>
      </c>
      <c r="B5" s="3">
        <v>38</v>
      </c>
      <c r="C5" s="22" t="s">
        <v>95</v>
      </c>
      <c r="D5" s="22" t="s">
        <v>96</v>
      </c>
      <c r="E5" s="10">
        <v>0.38307870370370373</v>
      </c>
      <c r="F5" s="10">
        <v>0.26449074074074075</v>
      </c>
      <c r="G5" s="9">
        <f t="shared" si="0"/>
        <v>0.64756944444444442</v>
      </c>
      <c r="H5" s="1"/>
    </row>
    <row r="6" spans="1:8" ht="15.75" thickBot="1">
      <c r="A6" s="27">
        <v>4</v>
      </c>
      <c r="B6" s="20">
        <v>19</v>
      </c>
      <c r="C6" s="26" t="s">
        <v>68</v>
      </c>
      <c r="D6" s="46" t="s">
        <v>69</v>
      </c>
      <c r="E6" s="16">
        <v>0.44385416666666666</v>
      </c>
      <c r="F6" s="16">
        <v>0.31623842592592594</v>
      </c>
      <c r="G6" s="17">
        <f>E6+F6</f>
        <v>0.76009259259259254</v>
      </c>
      <c r="H6" s="1"/>
    </row>
    <row r="7" spans="1:8" ht="15.75" thickBot="1">
      <c r="A7" s="30" t="s">
        <v>120</v>
      </c>
      <c r="B7" s="31">
        <v>29</v>
      </c>
      <c r="C7" s="31" t="s">
        <v>22</v>
      </c>
      <c r="D7" s="31" t="s">
        <v>119</v>
      </c>
      <c r="E7" s="32">
        <v>0.43655092592592593</v>
      </c>
      <c r="F7" s="32">
        <v>4.5277777777777778E-2</v>
      </c>
      <c r="G7" s="33">
        <f>E7+F7</f>
        <v>0.48182870370370368</v>
      </c>
      <c r="H7" s="1"/>
    </row>
    <row r="8" spans="1:8" ht="15.75" thickBot="1">
      <c r="A8" s="30" t="s">
        <v>120</v>
      </c>
      <c r="B8" s="31">
        <v>43</v>
      </c>
      <c r="C8" s="31" t="s">
        <v>37</v>
      </c>
      <c r="D8" s="31" t="s">
        <v>29</v>
      </c>
      <c r="E8" s="32">
        <v>0.42953703703703705</v>
      </c>
      <c r="F8" s="32">
        <v>0</v>
      </c>
      <c r="G8" s="33">
        <f t="shared" si="0"/>
        <v>0.42953703703703705</v>
      </c>
      <c r="H8" s="1"/>
    </row>
    <row r="9" spans="1:8">
      <c r="A9" s="34" t="s">
        <v>120</v>
      </c>
      <c r="B9" s="3">
        <v>41</v>
      </c>
      <c r="C9" s="22" t="s">
        <v>101</v>
      </c>
      <c r="D9" s="22" t="s">
        <v>102</v>
      </c>
      <c r="E9" s="10">
        <v>0</v>
      </c>
      <c r="F9" s="10">
        <v>0.23972222222222225</v>
      </c>
      <c r="G9" s="9">
        <f t="shared" si="0"/>
        <v>0.23972222222222225</v>
      </c>
      <c r="H9" s="1"/>
    </row>
    <row r="10" spans="1:8">
      <c r="A10" s="2" t="s">
        <v>120</v>
      </c>
      <c r="B10" s="35">
        <v>21</v>
      </c>
      <c r="C10" s="36" t="s">
        <v>72</v>
      </c>
      <c r="D10" s="36" t="s">
        <v>71</v>
      </c>
      <c r="E10" s="10">
        <v>0</v>
      </c>
      <c r="F10" s="10">
        <v>0.24594907407407407</v>
      </c>
      <c r="G10" s="19">
        <f t="shared" ref="G10" si="1">E10+F10</f>
        <v>0.24594907407407407</v>
      </c>
      <c r="H10" s="1"/>
    </row>
    <row r="11" spans="1:8">
      <c r="A11" s="2" t="s">
        <v>120</v>
      </c>
      <c r="B11" s="20">
        <v>50</v>
      </c>
      <c r="C11" s="26" t="s">
        <v>109</v>
      </c>
      <c r="D11" s="26" t="s">
        <v>60</v>
      </c>
      <c r="E11" s="10">
        <v>0</v>
      </c>
      <c r="F11" s="10">
        <v>0.25395833333333334</v>
      </c>
      <c r="G11" s="9">
        <f t="shared" si="0"/>
        <v>0.25395833333333334</v>
      </c>
      <c r="H11" s="1"/>
    </row>
    <row r="12" spans="1:8" ht="15.75" thickBot="1">
      <c r="A12" s="4" t="s">
        <v>120</v>
      </c>
      <c r="B12" s="5">
        <v>11</v>
      </c>
      <c r="C12" s="47" t="s">
        <v>59</v>
      </c>
      <c r="D12" s="47" t="s">
        <v>60</v>
      </c>
      <c r="E12" s="48">
        <v>0</v>
      </c>
      <c r="F12" s="48">
        <v>7.6539351851851858E-2</v>
      </c>
      <c r="G12" s="12">
        <f t="shared" si="0"/>
        <v>7.6539351851851858E-2</v>
      </c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</sheetData>
  <sortState ref="B3:E8">
    <sortCondition ref="E3:E8"/>
  </sortState>
  <mergeCells count="1">
    <mergeCell ref="A1:G1"/>
  </mergeCells>
  <conditionalFormatting sqref="A3:A12">
    <cfRule type="cellIs" dxfId="1" priority="5" operator="equal">
      <formula>"#"</formula>
    </cfRule>
    <cfRule type="cellIs" dxfId="0" priority="6" operator="between">
      <formula>1</formula>
      <formula>53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D12" sqref="D1:E12"/>
    </sheetView>
  </sheetViews>
  <sheetFormatPr defaultRowHeight="15"/>
  <cols>
    <col min="1" max="1" width="21.85546875" customWidth="1"/>
    <col min="2" max="2" width="38.42578125" customWidth="1"/>
    <col min="4" max="4" width="24.42578125" customWidth="1"/>
    <col min="5" max="5" width="28.7109375" customWidth="1"/>
  </cols>
  <sheetData>
    <row r="1" spans="1:5">
      <c r="A1" s="23" t="s">
        <v>17</v>
      </c>
      <c r="B1" s="23" t="s">
        <v>42</v>
      </c>
      <c r="C1" s="24"/>
      <c r="D1" s="23" t="s">
        <v>72</v>
      </c>
      <c r="E1" s="23" t="s">
        <v>71</v>
      </c>
    </row>
    <row r="2" spans="1:5">
      <c r="A2" s="23" t="s">
        <v>66</v>
      </c>
      <c r="B2" s="23" t="s">
        <v>67</v>
      </c>
      <c r="C2" s="24"/>
      <c r="D2" s="23" t="s">
        <v>89</v>
      </c>
      <c r="E2" s="23" t="s">
        <v>90</v>
      </c>
    </row>
    <row r="3" spans="1:5">
      <c r="A3" s="23" t="s">
        <v>77</v>
      </c>
      <c r="B3" s="23" t="s">
        <v>78</v>
      </c>
      <c r="C3" s="24"/>
      <c r="D3" s="23" t="s">
        <v>101</v>
      </c>
      <c r="E3" s="23" t="s">
        <v>102</v>
      </c>
    </row>
    <row r="4" spans="1:5">
      <c r="A4" s="23" t="s">
        <v>13</v>
      </c>
      <c r="B4" s="23" t="s">
        <v>52</v>
      </c>
      <c r="C4" s="24"/>
      <c r="D4" s="23" t="s">
        <v>11</v>
      </c>
      <c r="E4" s="23" t="s">
        <v>45</v>
      </c>
    </row>
    <row r="5" spans="1:5">
      <c r="A5" s="23" t="s">
        <v>105</v>
      </c>
      <c r="B5" s="23" t="s">
        <v>106</v>
      </c>
      <c r="C5" s="24"/>
      <c r="D5" s="23" t="s">
        <v>95</v>
      </c>
      <c r="E5" s="23" t="s">
        <v>96</v>
      </c>
    </row>
    <row r="6" spans="1:5">
      <c r="A6" s="23" t="s">
        <v>24</v>
      </c>
      <c r="B6" s="23" t="s">
        <v>32</v>
      </c>
      <c r="C6" s="24"/>
      <c r="D6" s="23" t="s">
        <v>61</v>
      </c>
      <c r="E6" s="23" t="s">
        <v>62</v>
      </c>
    </row>
    <row r="7" spans="1:5">
      <c r="A7" s="23" t="s">
        <v>70</v>
      </c>
      <c r="B7" s="23" t="s">
        <v>71</v>
      </c>
      <c r="C7" s="24"/>
      <c r="D7" s="23" t="s">
        <v>68</v>
      </c>
      <c r="E7" s="23" t="s">
        <v>69</v>
      </c>
    </row>
    <row r="8" spans="1:5">
      <c r="A8" s="23" t="s">
        <v>63</v>
      </c>
      <c r="B8" s="23" t="s">
        <v>64</v>
      </c>
      <c r="C8" s="24"/>
      <c r="D8" s="23" t="s">
        <v>59</v>
      </c>
      <c r="E8" s="23" t="s">
        <v>60</v>
      </c>
    </row>
    <row r="9" spans="1:5">
      <c r="A9" s="23" t="s">
        <v>75</v>
      </c>
      <c r="B9" s="23" t="s">
        <v>76</v>
      </c>
      <c r="C9" s="24"/>
      <c r="D9" s="23" t="s">
        <v>57</v>
      </c>
      <c r="E9" s="23" t="s">
        <v>58</v>
      </c>
    </row>
    <row r="10" spans="1:5">
      <c r="A10" s="23" t="s">
        <v>10</v>
      </c>
      <c r="B10" s="23" t="s">
        <v>28</v>
      </c>
      <c r="C10" s="24"/>
      <c r="D10" s="23" t="s">
        <v>38</v>
      </c>
      <c r="E10" s="23" t="s">
        <v>39</v>
      </c>
    </row>
    <row r="11" spans="1:5">
      <c r="A11" s="23" t="s">
        <v>48</v>
      </c>
      <c r="B11" s="23" t="s">
        <v>49</v>
      </c>
      <c r="C11" s="24"/>
      <c r="D11" s="23" t="s">
        <v>79</v>
      </c>
      <c r="E11" s="23" t="s">
        <v>80</v>
      </c>
    </row>
    <row r="12" spans="1:5">
      <c r="A12" s="23" t="s">
        <v>18</v>
      </c>
      <c r="B12" s="23" t="s">
        <v>32</v>
      </c>
      <c r="C12" s="24"/>
      <c r="D12" s="23" t="s">
        <v>37</v>
      </c>
      <c r="E12" s="23" t="s">
        <v>29</v>
      </c>
    </row>
    <row r="13" spans="1:5">
      <c r="A13" s="23" t="s">
        <v>97</v>
      </c>
      <c r="B13" s="23" t="s">
        <v>98</v>
      </c>
      <c r="C13" s="24"/>
      <c r="D13" s="24"/>
      <c r="E13" s="24"/>
    </row>
    <row r="14" spans="1:5">
      <c r="A14" s="23" t="s">
        <v>20</v>
      </c>
      <c r="B14" s="23" t="s">
        <v>34</v>
      </c>
      <c r="C14" s="24"/>
      <c r="D14" s="24"/>
      <c r="E14" s="24"/>
    </row>
    <row r="15" spans="1:5">
      <c r="A15" s="23" t="s">
        <v>99</v>
      </c>
      <c r="B15" s="23" t="s">
        <v>100</v>
      </c>
      <c r="C15" s="24"/>
      <c r="D15" s="24"/>
      <c r="E15" s="24"/>
    </row>
    <row r="16" spans="1:5">
      <c r="A16" s="23" t="s">
        <v>73</v>
      </c>
      <c r="B16" s="23" t="s">
        <v>74</v>
      </c>
      <c r="C16" s="24"/>
      <c r="D16" s="24"/>
      <c r="E16" s="24"/>
    </row>
    <row r="17" spans="1:5">
      <c r="A17" s="23" t="s">
        <v>23</v>
      </c>
      <c r="B17" s="23" t="s">
        <v>36</v>
      </c>
      <c r="C17" s="24"/>
      <c r="D17" s="24"/>
      <c r="E17" s="24"/>
    </row>
    <row r="18" spans="1:5">
      <c r="A18" s="23" t="s">
        <v>83</v>
      </c>
      <c r="B18" s="23" t="s">
        <v>84</v>
      </c>
      <c r="C18" s="24"/>
      <c r="D18" s="24"/>
      <c r="E18" s="24"/>
    </row>
    <row r="19" spans="1:5">
      <c r="A19" s="23" t="s">
        <v>85</v>
      </c>
      <c r="B19" s="23" t="s">
        <v>86</v>
      </c>
      <c r="C19" s="24"/>
      <c r="D19" s="24"/>
      <c r="E19" s="24"/>
    </row>
    <row r="20" spans="1:5">
      <c r="A20" s="23" t="s">
        <v>107</v>
      </c>
      <c r="B20" s="23" t="s">
        <v>102</v>
      </c>
      <c r="C20" s="24"/>
      <c r="D20" s="24"/>
      <c r="E20" s="24"/>
    </row>
    <row r="21" spans="1:5">
      <c r="A21" s="23" t="s">
        <v>50</v>
      </c>
      <c r="B21" s="23" t="s">
        <v>51</v>
      </c>
      <c r="C21" s="24"/>
      <c r="D21" s="24"/>
      <c r="E21" s="24"/>
    </row>
    <row r="22" spans="1:5">
      <c r="A22" s="23" t="s">
        <v>43</v>
      </c>
      <c r="B22" s="23" t="s">
        <v>44</v>
      </c>
      <c r="C22" s="24"/>
      <c r="D22" s="24"/>
      <c r="E22" s="24"/>
    </row>
    <row r="23" spans="1:5">
      <c r="A23" s="23" t="s">
        <v>65</v>
      </c>
      <c r="B23" s="23" t="s">
        <v>64</v>
      </c>
      <c r="C23" s="24"/>
      <c r="D23" s="24"/>
      <c r="E23" s="24"/>
    </row>
    <row r="24" spans="1:5">
      <c r="A24" s="23" t="s">
        <v>53</v>
      </c>
      <c r="B24" s="23" t="s">
        <v>54</v>
      </c>
      <c r="C24" s="24"/>
      <c r="D24" s="24"/>
      <c r="E24" s="24"/>
    </row>
    <row r="25" spans="1:5">
      <c r="A25" s="23" t="s">
        <v>16</v>
      </c>
      <c r="B25" s="23" t="s">
        <v>31</v>
      </c>
      <c r="C25" s="24"/>
      <c r="D25" s="24"/>
      <c r="E25" s="24"/>
    </row>
    <row r="26" spans="1:5">
      <c r="A26" s="23" t="s">
        <v>25</v>
      </c>
      <c r="B26" s="23" t="s">
        <v>36</v>
      </c>
      <c r="C26" s="24"/>
      <c r="D26" s="24"/>
      <c r="E26" s="24"/>
    </row>
    <row r="27" spans="1:5">
      <c r="A27" s="23" t="s">
        <v>40</v>
      </c>
      <c r="B27" s="23" t="s">
        <v>41</v>
      </c>
      <c r="C27" s="24"/>
      <c r="D27" s="24"/>
      <c r="E27" s="24"/>
    </row>
    <row r="28" spans="1:5">
      <c r="A28" s="23" t="s">
        <v>55</v>
      </c>
      <c r="B28" s="23" t="s">
        <v>56</v>
      </c>
      <c r="C28" s="24"/>
      <c r="D28" s="24"/>
      <c r="E28" s="24"/>
    </row>
    <row r="29" spans="1:5">
      <c r="A29" s="23" t="s">
        <v>12</v>
      </c>
      <c r="B29" s="23" t="s">
        <v>45</v>
      </c>
      <c r="C29" s="24"/>
      <c r="D29" s="24"/>
      <c r="E29" s="24"/>
    </row>
    <row r="30" spans="1:5">
      <c r="A30" s="23" t="s">
        <v>91</v>
      </c>
      <c r="B30" s="23" t="s">
        <v>92</v>
      </c>
      <c r="C30" s="24"/>
      <c r="D30" s="24"/>
      <c r="E30" s="24"/>
    </row>
    <row r="31" spans="1:5">
      <c r="A31" s="23" t="s">
        <v>21</v>
      </c>
      <c r="B31" s="23" t="s">
        <v>35</v>
      </c>
      <c r="C31" s="24"/>
      <c r="D31" s="24"/>
      <c r="E31" s="24"/>
    </row>
    <row r="32" spans="1:5">
      <c r="A32" s="23" t="s">
        <v>81</v>
      </c>
      <c r="B32" s="23" t="s">
        <v>82</v>
      </c>
      <c r="C32" s="24"/>
      <c r="D32" s="24"/>
      <c r="E32" s="24"/>
    </row>
    <row r="33" spans="1:5">
      <c r="A33" s="23" t="s">
        <v>93</v>
      </c>
      <c r="B33" s="23" t="s">
        <v>94</v>
      </c>
      <c r="C33" s="24"/>
      <c r="D33" s="24"/>
      <c r="E33" s="24"/>
    </row>
    <row r="34" spans="1:5">
      <c r="A34" s="23" t="s">
        <v>15</v>
      </c>
      <c r="B34" s="23" t="s">
        <v>30</v>
      </c>
      <c r="C34" s="24"/>
      <c r="D34" s="24"/>
      <c r="E34" s="24"/>
    </row>
    <row r="35" spans="1:5">
      <c r="A35" s="23" t="s">
        <v>103</v>
      </c>
      <c r="B35" s="23" t="s">
        <v>104</v>
      </c>
      <c r="C35" s="24"/>
      <c r="D35" s="24"/>
      <c r="E35" s="24"/>
    </row>
    <row r="36" spans="1:5">
      <c r="A36" s="23" t="s">
        <v>14</v>
      </c>
      <c r="B36" s="23" t="s">
        <v>29</v>
      </c>
      <c r="C36" s="24"/>
      <c r="D36" s="24"/>
      <c r="E36" s="24"/>
    </row>
    <row r="37" spans="1:5">
      <c r="A37" s="23" t="s">
        <v>87</v>
      </c>
      <c r="B37" s="23" t="s">
        <v>88</v>
      </c>
      <c r="C37" s="24"/>
      <c r="D37" s="24"/>
      <c r="E37" s="24"/>
    </row>
    <row r="38" spans="1:5">
      <c r="A38" s="23" t="s">
        <v>26</v>
      </c>
      <c r="B38" s="23" t="s">
        <v>71</v>
      </c>
      <c r="C38" s="24"/>
      <c r="D38" s="24"/>
      <c r="E38" s="24"/>
    </row>
    <row r="39" spans="1:5">
      <c r="A39" s="23" t="s">
        <v>9</v>
      </c>
      <c r="B39" s="23" t="s">
        <v>27</v>
      </c>
      <c r="C39" s="24"/>
      <c r="D39" s="24"/>
      <c r="E39" s="24"/>
    </row>
    <row r="40" spans="1:5">
      <c r="A40" s="23" t="s">
        <v>19</v>
      </c>
      <c r="B40" s="23" t="s">
        <v>33</v>
      </c>
      <c r="C40" s="24"/>
      <c r="D40" s="24"/>
      <c r="E40" s="24"/>
    </row>
    <row r="41" spans="1:5">
      <c r="A41" s="23" t="s">
        <v>46</v>
      </c>
      <c r="B41" s="23" t="s">
        <v>47</v>
      </c>
      <c r="C41" s="24"/>
      <c r="D41" s="24"/>
      <c r="E41" s="24"/>
    </row>
  </sheetData>
  <sortState ref="D2:E12">
    <sortCondition ref="D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 + Ženy</vt:lpstr>
      <vt:lpstr>Muži</vt:lpstr>
      <vt:lpstr>Ženy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2016-08-15T16:51:14Z</dcterms:modified>
</cp:coreProperties>
</file>